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9 2023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8" i="17" l="1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  <c r="G29" i="17" l="1"/>
  <c r="J29" i="17" s="1"/>
  <c r="F29" i="17"/>
  <c r="I29" i="17" s="1"/>
  <c r="E29" i="17"/>
  <c r="D29" i="17"/>
  <c r="C29" i="17"/>
  <c r="B29" i="17"/>
  <c r="H29" i="17" l="1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<sst xmlns="http://schemas.openxmlformats.org/spreadsheetml/2006/main" count="42" uniqueCount="35">
  <si>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</si>
  <si>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</si>
  <si>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</si>
  <si>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</si>
  <si>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</si>
  <si>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</si>
  <si>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</si>
  <si>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</si>
  <si>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</si>
  <si>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</si>
  <si>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</si>
  <si>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</si>
  <si>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</si>
  <si>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</si>
  <si>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</si>
  <si>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</si>
  <si>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</si>
  <si>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</si>
  <si>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</si>
  <si>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</si>
  <si>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</si>
  <si>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</si>
  <si>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</si>
  <si>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</si>
  <si>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</si>
  <si>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</si>
  <si>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</si>
  <si>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</si>
  <si>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</si>
  <si>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</si>
  <si>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</si>
  <si>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</si>
  <si>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</si>
  <si>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chřipka, pnemonie</t>
  </si>
  <si>
    <t>1 případu dočasné pracovní neschopnosti v 1. - 3. čtvrtletí 2023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</si>
</sst>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9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8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9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2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3" fontId="10" fillId="0" borderId="11" xfId="8" applyFont="1" applyFill="1" applyBorder="1" applyAlignment="1" applyProtection="1">
      <alignment horizontal="left" vertical="center"/>
      <protection locked="0"/>
    </xf>
    <xf numFmtId="3" fontId="10" fillId="0" borderId="12" xfId="8" applyFont="1" applyFill="1" applyBorder="1" applyAlignment="1" applyProtection="1">
      <alignment horizontal="left" vertical="center"/>
      <protection locked="0"/>
    </xf>
    <xf numFmtId="3" fontId="10" fillId="0" borderId="12" xfId="10" applyFont="1" applyFill="1" applyBorder="1" applyAlignment="1" applyProtection="1">
      <alignment horizontal="left" vertical="center" wrapText="1"/>
      <protection locked="0"/>
    </xf>
    <xf numFmtId="3" fontId="18" fillId="0" borderId="12" xfId="8" applyFont="1" applyFill="1" applyBorder="1" applyAlignment="1" applyProtection="1">
      <alignment horizontal="left" vertical="center"/>
      <protection locked="0"/>
    </xf>
    <xf numFmtId="3" fontId="18" fillId="0" borderId="12" xfId="10" applyFont="1" applyFill="1" applyBorder="1" applyAlignment="1" applyProtection="1">
      <alignment horizontal="left" vertical="center" wrapText="1"/>
      <protection locked="0"/>
    </xf>
    <xf numFmtId="3" fontId="10" fillId="0" borderId="13" xfId="1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A29" sqref="A29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9"/>
    </row>
    <row r="2" spans="1:11" ht="36.75" customHeight="1" thickBot="1" x14ac:dyDescent="0.25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9"/>
    </row>
    <row r="3" spans="1:11" ht="30" customHeight="1" x14ac:dyDescent="0.2">
      <c r="A3" s="42" t="s">
        <v>19</v>
      </c>
      <c r="B3" s="36" t="s">
        <v>30</v>
      </c>
      <c r="C3" s="37"/>
      <c r="D3" s="38"/>
      <c r="E3" s="36" t="s">
        <v>1</v>
      </c>
      <c r="F3" s="37"/>
      <c r="G3" s="38"/>
      <c r="H3" s="39" t="s">
        <v>31</v>
      </c>
      <c r="I3" s="40"/>
      <c r="J3" s="41"/>
    </row>
    <row r="4" spans="1:11" ht="20.100000000000001" customHeight="1" x14ac:dyDescent="0.2">
      <c r="A4" s="43"/>
      <c r="B4" s="44" t="s">
        <v>0</v>
      </c>
      <c r="C4" s="46" t="s">
        <v>2</v>
      </c>
      <c r="D4" s="47"/>
      <c r="E4" s="44" t="s">
        <v>0</v>
      </c>
      <c r="F4" s="46" t="s">
        <v>2</v>
      </c>
      <c r="G4" s="47"/>
      <c r="H4" s="45" t="s">
        <v>3</v>
      </c>
      <c r="I4" s="33" t="s">
        <v>2</v>
      </c>
      <c r="J4" s="34"/>
    </row>
    <row r="5" spans="1:11" ht="20.100000000000001" customHeight="1" x14ac:dyDescent="0.2">
      <c r="A5" s="43"/>
      <c r="B5" s="44"/>
      <c r="C5" s="16" t="s">
        <v>20</v>
      </c>
      <c r="D5" s="17" t="s">
        <v>21</v>
      </c>
      <c r="E5" s="44"/>
      <c r="F5" s="16" t="s">
        <v>20</v>
      </c>
      <c r="G5" s="17" t="s">
        <v>21</v>
      </c>
      <c r="H5" s="45"/>
      <c r="I5" s="14" t="s">
        <v>20</v>
      </c>
      <c r="J5" s="15" t="s">
        <v>21</v>
      </c>
    </row>
    <row r="6" spans="1:11" ht="15" customHeight="1" x14ac:dyDescent="0.2">
      <c r="A6" s="27" t="s">
        <v>4</v>
      </c>
      <c r="B6" s="18">
        <v>66</v>
      </c>
      <c r="C6" s="19">
        <v>41</v>
      </c>
      <c r="D6" s="20">
        <v>25</v>
      </c>
      <c r="E6" s="18">
        <v>11223</v>
      </c>
      <c r="F6" s="19">
        <v>7199</v>
      </c>
      <c r="G6" s="20">
        <v>4024</v>
      </c>
      <c r="H6" s="21">
        <f>E6/B6</f>
        <v>170.04545454545453</v>
      </c>
      <c r="I6" s="22">
        <f>F6/C6</f>
        <v>175.58536585365854</v>
      </c>
      <c r="J6" s="23">
        <f>G6/D6</f>
        <v>160.96</v>
      </c>
    </row>
    <row r="7" spans="1:11" ht="15" customHeight="1" x14ac:dyDescent="0.2">
      <c r="A7" s="28" t="s">
        <v>5</v>
      </c>
      <c r="B7" s="18">
        <v>12236</v>
      </c>
      <c r="C7" s="19">
        <v>5352</v>
      </c>
      <c r="D7" s="20">
        <v>6884</v>
      </c>
      <c r="E7" s="18">
        <v>2080159</v>
      </c>
      <c r="F7" s="19">
        <v>851010</v>
      </c>
      <c r="G7" s="20">
        <v>1229149</v>
      </c>
      <c r="H7" s="21">
        <f t="shared" ref="H7:J28" si="0">E7/B7</f>
        <v>170.00318731611637</v>
      </c>
      <c r="I7" s="22">
        <f t="shared" si="0"/>
        <v>159.00784753363229</v>
      </c>
      <c r="J7" s="23">
        <f t="shared" si="0"/>
        <v>178.55156885531667</v>
      </c>
    </row>
    <row r="8" spans="1:11" ht="15" customHeight="1" x14ac:dyDescent="0.2">
      <c r="A8" s="28" t="s">
        <v>6</v>
      </c>
      <c r="B8" s="18">
        <v>43146</v>
      </c>
      <c r="C8" s="19">
        <v>15119</v>
      </c>
      <c r="D8" s="20">
        <v>28027</v>
      </c>
      <c r="E8" s="18">
        <v>3576871</v>
      </c>
      <c r="F8" s="19">
        <v>1215428</v>
      </c>
      <c r="G8" s="20">
        <v>2361443</v>
      </c>
      <c r="H8" s="21">
        <f t="shared" si="0"/>
        <v>82.901566773281417</v>
      </c>
      <c r="I8" s="22">
        <f t="shared" si="0"/>
        <v>80.390766585091612</v>
      </c>
      <c r="J8" s="23">
        <f t="shared" si="0"/>
        <v>84.256003139829446</v>
      </c>
    </row>
    <row r="9" spans="1:11" ht="15" customHeight="1" x14ac:dyDescent="0.2">
      <c r="A9" s="29" t="s">
        <v>7</v>
      </c>
      <c r="B9" s="18">
        <v>25392</v>
      </c>
      <c r="C9" s="19">
        <v>9871</v>
      </c>
      <c r="D9" s="20">
        <v>15521</v>
      </c>
      <c r="E9" s="18">
        <v>1825620</v>
      </c>
      <c r="F9" s="19">
        <v>768928</v>
      </c>
      <c r="G9" s="20">
        <v>1056692</v>
      </c>
      <c r="H9" s="21">
        <f t="shared" si="0"/>
        <v>71.897448015122876</v>
      </c>
      <c r="I9" s="22">
        <f t="shared" si="0"/>
        <v>77.897680072940943</v>
      </c>
      <c r="J9" s="23">
        <f t="shared" si="0"/>
        <v>68.081438051671924</v>
      </c>
    </row>
    <row r="10" spans="1:11" ht="15" customHeight="1" x14ac:dyDescent="0.2">
      <c r="A10" s="28" t="s">
        <v>8</v>
      </c>
      <c r="B10" s="18">
        <v>40163</v>
      </c>
      <c r="C10" s="19">
        <v>22466</v>
      </c>
      <c r="D10" s="20">
        <v>17697</v>
      </c>
      <c r="E10" s="18">
        <v>2852741</v>
      </c>
      <c r="F10" s="19">
        <v>1806209</v>
      </c>
      <c r="G10" s="20">
        <v>1046532</v>
      </c>
      <c r="H10" s="21">
        <f t="shared" si="0"/>
        <v>71.029081492916362</v>
      </c>
      <c r="I10" s="22">
        <f t="shared" si="0"/>
        <v>80.39744502804237</v>
      </c>
      <c r="J10" s="23">
        <f t="shared" si="0"/>
        <v>59.136124766909646</v>
      </c>
    </row>
    <row r="11" spans="1:11" ht="15" customHeight="1" x14ac:dyDescent="0.2">
      <c r="A11" s="30" t="s">
        <v>9</v>
      </c>
      <c r="B11" s="18">
        <v>11598</v>
      </c>
      <c r="C11" s="19">
        <v>6019</v>
      </c>
      <c r="D11" s="20">
        <v>5579</v>
      </c>
      <c r="E11" s="18">
        <v>516714</v>
      </c>
      <c r="F11" s="19">
        <v>289578</v>
      </c>
      <c r="G11" s="20">
        <v>227136</v>
      </c>
      <c r="H11" s="21">
        <f t="shared" si="0"/>
        <v>44.55199172271081</v>
      </c>
      <c r="I11" s="22">
        <f t="shared" si="0"/>
        <v>48.110649609569698</v>
      </c>
      <c r="J11" s="23">
        <f t="shared" si="0"/>
        <v>40.712672521957337</v>
      </c>
    </row>
    <row r="12" spans="1:11" ht="15" customHeight="1" x14ac:dyDescent="0.2">
      <c r="A12" s="30" t="s">
        <v>25</v>
      </c>
      <c r="B12" s="18">
        <v>4775</v>
      </c>
      <c r="C12" s="19">
        <v>3664</v>
      </c>
      <c r="D12" s="20">
        <v>1111</v>
      </c>
      <c r="E12" s="18">
        <v>534501</v>
      </c>
      <c r="F12" s="19">
        <v>424250</v>
      </c>
      <c r="G12" s="20">
        <v>110251</v>
      </c>
      <c r="H12" s="21">
        <f t="shared" si="0"/>
        <v>111.93738219895288</v>
      </c>
      <c r="I12" s="22">
        <f t="shared" si="0"/>
        <v>115.78875545851528</v>
      </c>
      <c r="J12" s="23">
        <f t="shared" si="0"/>
        <v>99.235823582358236</v>
      </c>
    </row>
    <row r="13" spans="1:11" ht="15" customHeight="1" x14ac:dyDescent="0.2">
      <c r="A13" s="31" t="s">
        <v>10</v>
      </c>
      <c r="B13" s="18">
        <v>2525</v>
      </c>
      <c r="C13" s="19">
        <v>1570</v>
      </c>
      <c r="D13" s="20">
        <v>955</v>
      </c>
      <c r="E13" s="18">
        <v>391432</v>
      </c>
      <c r="F13" s="19">
        <v>252938</v>
      </c>
      <c r="G13" s="20">
        <v>138494</v>
      </c>
      <c r="H13" s="21">
        <f t="shared" si="0"/>
        <v>155.02257425742573</v>
      </c>
      <c r="I13" s="22">
        <f t="shared" si="0"/>
        <v>161.10700636942676</v>
      </c>
      <c r="J13" s="23">
        <f t="shared" si="0"/>
        <v>145.01989528795812</v>
      </c>
    </row>
    <row r="14" spans="1:11" ht="15" customHeight="1" x14ac:dyDescent="0.2">
      <c r="A14" s="30" t="s">
        <v>26</v>
      </c>
      <c r="B14" s="18">
        <v>21265</v>
      </c>
      <c r="C14" s="19">
        <v>11213</v>
      </c>
      <c r="D14" s="20">
        <v>10052</v>
      </c>
      <c r="E14" s="18">
        <v>1410094</v>
      </c>
      <c r="F14" s="19">
        <v>839443</v>
      </c>
      <c r="G14" s="20">
        <v>570651</v>
      </c>
      <c r="H14" s="21">
        <f t="shared" si="0"/>
        <v>66.310557253703266</v>
      </c>
      <c r="I14" s="22">
        <f t="shared" si="0"/>
        <v>74.863372870774995</v>
      </c>
      <c r="J14" s="23">
        <f t="shared" si="0"/>
        <v>56.769896538002385</v>
      </c>
    </row>
    <row r="15" spans="1:11" s="11" customFormat="1" ht="15" customHeight="1" x14ac:dyDescent="0.2">
      <c r="A15" s="28" t="s">
        <v>11</v>
      </c>
      <c r="B15" s="24">
        <v>729313</v>
      </c>
      <c r="C15" s="25">
        <v>314389</v>
      </c>
      <c r="D15" s="26">
        <v>414924</v>
      </c>
      <c r="E15" s="24">
        <v>8983529</v>
      </c>
      <c r="F15" s="25">
        <v>3903592</v>
      </c>
      <c r="G15" s="26">
        <v>5079937</v>
      </c>
      <c r="H15" s="21">
        <f t="shared" si="0"/>
        <v>12.317796337100805</v>
      </c>
      <c r="I15" s="22">
        <f t="shared" si="0"/>
        <v>12.416439506471283</v>
      </c>
      <c r="J15" s="23">
        <f t="shared" si="0"/>
        <v>12.243054149675602</v>
      </c>
    </row>
    <row r="16" spans="1:11" s="11" customFormat="1" ht="15" customHeight="1" x14ac:dyDescent="0.2">
      <c r="A16" s="30" t="s">
        <v>22</v>
      </c>
      <c r="B16" s="24">
        <v>641952</v>
      </c>
      <c r="C16" s="25">
        <v>273250</v>
      </c>
      <c r="D16" s="26">
        <v>368702</v>
      </c>
      <c r="E16" s="24">
        <v>7457543</v>
      </c>
      <c r="F16" s="25">
        <v>3159010</v>
      </c>
      <c r="G16" s="26">
        <v>4298532</v>
      </c>
      <c r="H16" s="21">
        <f t="shared" si="0"/>
        <v>11.616979151089177</v>
      </c>
      <c r="I16" s="22">
        <f t="shared" si="0"/>
        <v>11.560878316559927</v>
      </c>
      <c r="J16" s="23">
        <f t="shared" si="0"/>
        <v>11.658553520187034</v>
      </c>
    </row>
    <row r="17" spans="1:10" ht="15" customHeight="1" x14ac:dyDescent="0.2">
      <c r="A17" s="30" t="s">
        <v>33</v>
      </c>
      <c r="B17" s="18">
        <v>71130</v>
      </c>
      <c r="C17" s="19">
        <v>33257</v>
      </c>
      <c r="D17" s="20">
        <v>37873</v>
      </c>
      <c r="E17" s="18">
        <v>952614</v>
      </c>
      <c r="F17" s="19">
        <v>450353</v>
      </c>
      <c r="G17" s="20">
        <v>502261</v>
      </c>
      <c r="H17" s="21">
        <f t="shared" si="0"/>
        <v>13.392576971741882</v>
      </c>
      <c r="I17" s="22">
        <f t="shared" si="0"/>
        <v>13.541600264605947</v>
      </c>
      <c r="J17" s="23">
        <f t="shared" si="0"/>
        <v>13.261716790325561</v>
      </c>
    </row>
    <row r="18" spans="1:10" ht="15" customHeight="1" x14ac:dyDescent="0.2">
      <c r="A18" s="30" t="s">
        <v>23</v>
      </c>
      <c r="B18" s="18">
        <v>7654</v>
      </c>
      <c r="C18" s="19">
        <v>3410</v>
      </c>
      <c r="D18" s="20">
        <v>4244</v>
      </c>
      <c r="E18" s="18">
        <v>349207</v>
      </c>
      <c r="F18" s="19">
        <v>164819</v>
      </c>
      <c r="G18" s="20">
        <v>184388</v>
      </c>
      <c r="H18" s="21">
        <f t="shared" si="0"/>
        <v>45.624118108178727</v>
      </c>
      <c r="I18" s="22">
        <f t="shared" si="0"/>
        <v>48.33401759530792</v>
      </c>
      <c r="J18" s="23">
        <f t="shared" si="0"/>
        <v>43.44674835061263</v>
      </c>
    </row>
    <row r="19" spans="1:10" ht="15" customHeight="1" x14ac:dyDescent="0.2">
      <c r="A19" s="31" t="s">
        <v>24</v>
      </c>
      <c r="B19" s="18">
        <v>8577</v>
      </c>
      <c r="C19" s="19">
        <v>4471</v>
      </c>
      <c r="D19" s="20">
        <v>4106</v>
      </c>
      <c r="E19" s="18">
        <v>224164</v>
      </c>
      <c r="F19" s="19">
        <v>129409</v>
      </c>
      <c r="G19" s="20">
        <v>94755</v>
      </c>
      <c r="H19" s="21">
        <f t="shared" si="0"/>
        <v>26.135478605573045</v>
      </c>
      <c r="I19" s="22">
        <f t="shared" si="0"/>
        <v>28.944084097517333</v>
      </c>
      <c r="J19" s="23">
        <f t="shared" si="0"/>
        <v>23.077204091573307</v>
      </c>
    </row>
    <row r="20" spans="1:10" ht="15" customHeight="1" x14ac:dyDescent="0.2">
      <c r="A20" s="28" t="s">
        <v>12</v>
      </c>
      <c r="B20" s="18">
        <v>117058</v>
      </c>
      <c r="C20" s="19">
        <v>60754</v>
      </c>
      <c r="D20" s="20">
        <v>56304</v>
      </c>
      <c r="E20" s="18">
        <v>2905116</v>
      </c>
      <c r="F20" s="19">
        <v>1610510</v>
      </c>
      <c r="G20" s="20">
        <v>1294606</v>
      </c>
      <c r="H20" s="21">
        <f t="shared" si="0"/>
        <v>24.817748466572127</v>
      </c>
      <c r="I20" s="22">
        <f t="shared" si="0"/>
        <v>26.508707245613458</v>
      </c>
      <c r="J20" s="23">
        <f t="shared" si="0"/>
        <v>22.993144359192954</v>
      </c>
    </row>
    <row r="21" spans="1:10" ht="15" customHeight="1" x14ac:dyDescent="0.2">
      <c r="A21" s="28" t="s">
        <v>13</v>
      </c>
      <c r="B21" s="18">
        <v>25430</v>
      </c>
      <c r="C21" s="19">
        <v>14489</v>
      </c>
      <c r="D21" s="20">
        <v>10941</v>
      </c>
      <c r="E21" s="18">
        <v>744619</v>
      </c>
      <c r="F21" s="19">
        <v>441746</v>
      </c>
      <c r="G21" s="20">
        <v>302873</v>
      </c>
      <c r="H21" s="21">
        <f t="shared" si="0"/>
        <v>29.281124655918205</v>
      </c>
      <c r="I21" s="22">
        <f t="shared" si="0"/>
        <v>30.488370487956381</v>
      </c>
      <c r="J21" s="23">
        <f t="shared" si="0"/>
        <v>27.682387350333606</v>
      </c>
    </row>
    <row r="22" spans="1:10" ht="15" customHeight="1" x14ac:dyDescent="0.2">
      <c r="A22" s="28" t="s">
        <v>14</v>
      </c>
      <c r="B22" s="18">
        <v>286208</v>
      </c>
      <c r="C22" s="19">
        <v>144741</v>
      </c>
      <c r="D22" s="20">
        <v>141467</v>
      </c>
      <c r="E22" s="18">
        <v>18245866</v>
      </c>
      <c r="F22" s="19">
        <v>8621421</v>
      </c>
      <c r="G22" s="20">
        <v>9624445</v>
      </c>
      <c r="H22" s="21">
        <f t="shared" si="0"/>
        <v>63.750370360017889</v>
      </c>
      <c r="I22" s="22">
        <f t="shared" si="0"/>
        <v>59.564470329761434</v>
      </c>
      <c r="J22" s="23">
        <f t="shared" si="0"/>
        <v>68.033145539242369</v>
      </c>
    </row>
    <row r="23" spans="1:10" ht="15" customHeight="1" x14ac:dyDescent="0.2">
      <c r="A23" s="31" t="s">
        <v>15</v>
      </c>
      <c r="B23" s="18">
        <v>185077</v>
      </c>
      <c r="C23" s="19">
        <v>93221</v>
      </c>
      <c r="D23" s="20">
        <v>91856</v>
      </c>
      <c r="E23" s="18">
        <v>10711356</v>
      </c>
      <c r="F23" s="19">
        <v>5010842</v>
      </c>
      <c r="G23" s="20">
        <v>5700514</v>
      </c>
      <c r="H23" s="21">
        <f t="shared" si="0"/>
        <v>57.875133052729403</v>
      </c>
      <c r="I23" s="22">
        <f t="shared" si="0"/>
        <v>53.752287574688104</v>
      </c>
      <c r="J23" s="23">
        <f t="shared" si="0"/>
        <v>62.059244905068802</v>
      </c>
    </row>
    <row r="24" spans="1:10" ht="15" customHeight="1" x14ac:dyDescent="0.2">
      <c r="A24" s="30" t="s">
        <v>27</v>
      </c>
      <c r="B24" s="18">
        <v>101131</v>
      </c>
      <c r="C24" s="19">
        <v>51520</v>
      </c>
      <c r="D24" s="20">
        <v>49611</v>
      </c>
      <c r="E24" s="18">
        <v>7534511</v>
      </c>
      <c r="F24" s="19">
        <v>3610580</v>
      </c>
      <c r="G24" s="20">
        <v>3923931</v>
      </c>
      <c r="H24" s="21">
        <f t="shared" si="0"/>
        <v>74.502486873461152</v>
      </c>
      <c r="I24" s="22">
        <f t="shared" si="0"/>
        <v>70.081133540372676</v>
      </c>
      <c r="J24" s="23">
        <f t="shared" si="0"/>
        <v>79.09397109512004</v>
      </c>
    </row>
    <row r="25" spans="1:10" ht="15" customHeight="1" x14ac:dyDescent="0.2">
      <c r="A25" s="28" t="s">
        <v>28</v>
      </c>
      <c r="B25" s="18">
        <v>61088</v>
      </c>
      <c r="C25" s="19">
        <v>13614</v>
      </c>
      <c r="D25" s="20">
        <v>47474</v>
      </c>
      <c r="E25" s="18">
        <v>1821010</v>
      </c>
      <c r="F25" s="19">
        <v>450438</v>
      </c>
      <c r="G25" s="20">
        <v>1370572</v>
      </c>
      <c r="H25" s="21">
        <f t="shared" si="0"/>
        <v>29.809618910424305</v>
      </c>
      <c r="I25" s="22">
        <f t="shared" si="0"/>
        <v>33.08638166593213</v>
      </c>
      <c r="J25" s="23">
        <f t="shared" si="0"/>
        <v>28.869949867295784</v>
      </c>
    </row>
    <row r="26" spans="1:10" ht="15" customHeight="1" x14ac:dyDescent="0.2">
      <c r="A26" s="28" t="s">
        <v>16</v>
      </c>
      <c r="B26" s="18">
        <v>18730</v>
      </c>
      <c r="C26" s="19">
        <v>0</v>
      </c>
      <c r="D26" s="20">
        <v>18730</v>
      </c>
      <c r="E26" s="18">
        <v>1757297</v>
      </c>
      <c r="F26" s="19">
        <v>0</v>
      </c>
      <c r="G26" s="20">
        <v>1757297</v>
      </c>
      <c r="H26" s="21">
        <f t="shared" si="0"/>
        <v>93.822584089695681</v>
      </c>
      <c r="I26" s="22">
        <v>0</v>
      </c>
      <c r="J26" s="23">
        <f t="shared" si="0"/>
        <v>93.822584089695681</v>
      </c>
    </row>
    <row r="27" spans="1:10" ht="15" customHeight="1" x14ac:dyDescent="0.2">
      <c r="A27" s="28" t="s">
        <v>17</v>
      </c>
      <c r="B27" s="18">
        <v>152517</v>
      </c>
      <c r="C27" s="19">
        <v>93779</v>
      </c>
      <c r="D27" s="20">
        <v>58738</v>
      </c>
      <c r="E27" s="18">
        <v>7938250</v>
      </c>
      <c r="F27" s="19">
        <v>4771676</v>
      </c>
      <c r="G27" s="20">
        <v>3166574</v>
      </c>
      <c r="H27" s="21">
        <f t="shared" si="0"/>
        <v>52.048296255499388</v>
      </c>
      <c r="I27" s="22">
        <f t="shared" si="0"/>
        <v>50.882137792042997</v>
      </c>
      <c r="J27" s="23">
        <f t="shared" si="0"/>
        <v>53.910143348428612</v>
      </c>
    </row>
    <row r="28" spans="1:10" ht="15" customHeight="1" x14ac:dyDescent="0.2">
      <c r="A28" s="32" t="s">
        <v>18</v>
      </c>
      <c r="B28" s="18">
        <v>256324</v>
      </c>
      <c r="C28" s="19">
        <v>104018</v>
      </c>
      <c r="D28" s="20">
        <v>152306</v>
      </c>
      <c r="E28" s="18">
        <v>6336348</v>
      </c>
      <c r="F28" s="19">
        <v>2298948</v>
      </c>
      <c r="G28" s="20">
        <v>4037400</v>
      </c>
      <c r="H28" s="21">
        <f t="shared" si="0"/>
        <v>24.720073032568155</v>
      </c>
      <c r="I28" s="22">
        <f t="shared" si="0"/>
        <v>22.101443980849467</v>
      </c>
      <c r="J28" s="23">
        <f t="shared" si="0"/>
        <v>26.508476356808004</v>
      </c>
    </row>
    <row r="29" spans="1:10" ht="30" customHeight="1" thickBot="1" x14ac:dyDescent="0.25">
      <c r="A29" s="7" t="s">
        <v>29</v>
      </c>
      <c r="B29" s="2">
        <f t="shared" ref="B29:G29" si="1">SUM(B6:B10,B15,B20,B21,B22,B25,B26,B27,B28)</f>
        <v>1767671</v>
      </c>
      <c r="C29" s="3">
        <f t="shared" si="1"/>
        <v>798633</v>
      </c>
      <c r="D29" s="4">
        <f t="shared" si="1"/>
        <v>969038</v>
      </c>
      <c r="E29" s="2">
        <f t="shared" si="1"/>
        <v>59078649</v>
      </c>
      <c r="F29" s="3">
        <f t="shared" si="1"/>
        <v>26747105</v>
      </c>
      <c r="G29" s="4">
        <f t="shared" si="1"/>
        <v>32331544</v>
      </c>
      <c r="H29" s="8">
        <f>E29/B29</f>
        <v>33.421744770378652</v>
      </c>
      <c r="I29" s="5">
        <f>F29/C29</f>
        <v>33.491109182816139</v>
      </c>
      <c r="J29" s="6">
        <f>G29/D29</f>
        <v>33.364578066082032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2023-04-25T06:54:07Z</cp:lastPrinted>
  <dcterms:created xsi:type="dcterms:W3CDTF">1997-01-24T11:07:25Z</dcterms:created>
  <dcterms:modified xsi:type="dcterms:W3CDTF">2023-10-19T12:54:56Z</dcterms:modified>
</cp:coreProperties>
</file>